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na Gagnon\Documents\Art Academy\"/>
    </mc:Choice>
  </mc:AlternateContent>
  <bookViews>
    <workbookView xWindow="0" yWindow="0" windowWidth="17970" windowHeight="819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S19" i="1" l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20" i="1" s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20" i="1" s="1"/>
  <c r="I5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20" i="1" l="1"/>
  <c r="N23" i="1" s="1"/>
</calcChain>
</file>

<file path=xl/sharedStrings.xml><?xml version="1.0" encoding="utf-8"?>
<sst xmlns="http://schemas.openxmlformats.org/spreadsheetml/2006/main" count="53" uniqueCount="31">
  <si>
    <t>Pricing Market Analysis</t>
  </si>
  <si>
    <t>Small Work</t>
  </si>
  <si>
    <t>Medium Work</t>
  </si>
  <si>
    <t>Large Work</t>
  </si>
  <si>
    <t>Artist Name</t>
  </si>
  <si>
    <t>Image</t>
  </si>
  <si>
    <t>Height</t>
  </si>
  <si>
    <t>Width</t>
  </si>
  <si>
    <t xml:space="preserve">Depth </t>
  </si>
  <si>
    <t>Price</t>
  </si>
  <si>
    <t>Price per Inch</t>
  </si>
  <si>
    <t>always enter 1 for paintings &amp; 2D art</t>
  </si>
  <si>
    <t>Do not include "$" or "."</t>
  </si>
  <si>
    <t>square inch or cubic inch price - calculated automatically</t>
  </si>
  <si>
    <t>Average</t>
  </si>
  <si>
    <t>Suggested Retail Price Per Square Inch</t>
  </si>
  <si>
    <t>Gallery/Venue</t>
  </si>
  <si>
    <t>Esty Shops</t>
  </si>
  <si>
    <t>"Winter Fairy Land"</t>
  </si>
  <si>
    <t>Joanna Bromley</t>
  </si>
  <si>
    <t>Susan Monty</t>
  </si>
  <si>
    <t>susanmonty.com</t>
  </si>
  <si>
    <t>"Rule of Three"</t>
  </si>
  <si>
    <t>www.virginiacarroll.com</t>
  </si>
  <si>
    <t>Virginia Carroll</t>
  </si>
  <si>
    <t>"Cassia"</t>
  </si>
  <si>
    <t>"Staghorn Glory"</t>
  </si>
  <si>
    <t>Pamela Clements</t>
  </si>
  <si>
    <t>pamela-clements.pixels.com</t>
  </si>
  <si>
    <t>"Home Grown"</t>
  </si>
  <si>
    <t>"Pretty In Pink"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</si>
</sst>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0"/>
      <color rgb="FF000000"/>
      <name val="Arial"/>
    </font>
    <font>
      <sz val="14"/>
      <color rgb="FFF3F3F3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theme="0" tint="-0.14999847407452621"/>
      <name val="Arial"/>
      <family val="2"/>
    </font>
    <font>
      <sz val="8"/>
      <color theme="0" tint="-0.14999847407452621"/>
      <name val="Arial"/>
      <family val="2"/>
    </font>
    <font>
      <sz val="36"/>
      <name val="Arial"/>
      <family val="2"/>
    </font>
    <font>
      <b/>
      <sz val="14"/>
      <name val="Arial"/>
      <family val="2"/>
    </font>
    <font>
      <sz val="9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666666"/>
        <bgColor rgb="FF666666"/>
      </patternFill>
    </fill>
    <fill>
      <patternFill patternType="solid">
        <fgColor rgb="FFEFEFEF"/>
        <bgColor rgb="FFEFEFEF"/>
      </patternFill>
    </fill>
    <fill>
      <patternFill patternType="solid">
        <fgColor rgb="FFCCCCCC"/>
        <bgColor rgb="FFCCCCCC"/>
      </patternFill>
    </fill>
    <fill>
      <patternFill patternType="solid">
        <fgColor theme="1" tint="0.14999847407452621"/>
        <bgColor rgb="FFEFEFEF"/>
      </patternFill>
    </fill>
    <fill>
      <patternFill patternType="solid">
        <fgColor theme="1" tint="0.14999847407452621"/>
        <bgColor rgb="FFCCCCCC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3" fillId="0" borderId="0" xfId="0" applyFont="1"/>
    <xf numFmtId="0" fontId="3" fillId="0" borderId="0" xfId="0" applyFont="1" applyAlignment="1"/>
    <xf numFmtId="0" fontId="3" fillId="3" borderId="4" xfId="0" applyFont="1" applyFill="1" applyBorder="1" applyAlignment="1"/>
    <xf numFmtId="0" fontId="3" fillId="3" borderId="0" xfId="0" applyFont="1" applyFill="1" applyAlignment="1"/>
    <xf numFmtId="0" fontId="3" fillId="4" borderId="4" xfId="0" applyFont="1" applyFill="1" applyBorder="1" applyAlignment="1"/>
    <xf numFmtId="0" fontId="3" fillId="4" borderId="0" xfId="0" applyFont="1" applyFill="1" applyAlignment="1"/>
    <xf numFmtId="0" fontId="3" fillId="3" borderId="5" xfId="0" applyFont="1" applyFill="1" applyBorder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2" fontId="2" fillId="0" borderId="0" xfId="0" applyNumberFormat="1" applyFont="1"/>
    <xf numFmtId="164" fontId="2" fillId="0" borderId="0" xfId="0" applyNumberFormat="1" applyFont="1"/>
    <xf numFmtId="0" fontId="4" fillId="5" borderId="4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/>
    <xf numFmtId="164" fontId="2" fillId="3" borderId="6" xfId="0" applyNumberFormat="1" applyFont="1" applyFill="1" applyBorder="1"/>
    <xf numFmtId="0" fontId="2" fillId="4" borderId="6" xfId="0" applyFont="1" applyFill="1" applyBorder="1" applyAlignment="1"/>
    <xf numFmtId="164" fontId="2" fillId="4" borderId="6" xfId="0" applyNumberFormat="1" applyFont="1" applyFill="1" applyBorder="1"/>
    <xf numFmtId="0" fontId="2" fillId="4" borderId="6" xfId="0" applyFont="1" applyFill="1" applyBorder="1"/>
    <xf numFmtId="0" fontId="2" fillId="3" borderId="6" xfId="0" applyFont="1" applyFill="1" applyBorder="1"/>
    <xf numFmtId="0" fontId="0" fillId="0" borderId="0" xfId="0" applyFont="1" applyAlignment="1"/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6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abSelected="1" workbookViewId="0">
      <selection activeCell="B11" sqref="B11"/>
    </sheetView>
  </sheetViews>
  <sheetFormatPr defaultColWidth="14.42578125" defaultRowHeight="15.75" customHeight="1" x14ac:dyDescent="0.2"/>
  <cols>
    <col min="1" max="1" width="6.5703125" customWidth="1"/>
    <col min="2" max="2" width="19.42578125" style="26" customWidth="1"/>
    <col min="3" max="3" width="24.5703125" style="26" customWidth="1"/>
    <col min="4" max="4" width="24.5703125" customWidth="1"/>
    <col min="5" max="5" width="10.7109375" customWidth="1"/>
    <col min="6" max="6" width="9.42578125" customWidth="1"/>
    <col min="7" max="7" width="14" customWidth="1"/>
    <col min="8" max="8" width="16.5703125" customWidth="1"/>
    <col min="9" max="9" width="19.85546875" customWidth="1"/>
    <col min="10" max="10" width="12.28515625" customWidth="1"/>
    <col min="12" max="12" width="14.85546875" customWidth="1"/>
    <col min="14" max="14" width="18" customWidth="1"/>
    <col min="15" max="15" width="10.85546875" customWidth="1"/>
    <col min="16" max="16" width="11.140625" customWidth="1"/>
    <col min="19" max="19" width="17.5703125" customWidth="1"/>
  </cols>
  <sheetData>
    <row r="1" spans="1:30" ht="40.5" customHeight="1" x14ac:dyDescent="0.55000000000000004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30" ht="18" x14ac:dyDescent="0.25">
      <c r="E2" s="33" t="s">
        <v>1</v>
      </c>
      <c r="F2" s="34"/>
      <c r="G2" s="34"/>
      <c r="H2" s="34"/>
      <c r="I2" s="34"/>
      <c r="J2" s="33" t="s">
        <v>2</v>
      </c>
      <c r="K2" s="34"/>
      <c r="L2" s="34"/>
      <c r="M2" s="34"/>
      <c r="N2" s="34"/>
      <c r="O2" s="33" t="s">
        <v>3</v>
      </c>
      <c r="P2" s="34"/>
      <c r="Q2" s="34"/>
      <c r="R2" s="34"/>
      <c r="S2" s="35"/>
    </row>
    <row r="3" spans="1:30" ht="18" x14ac:dyDescent="0.25">
      <c r="A3" s="1"/>
      <c r="B3" s="27" t="s">
        <v>4</v>
      </c>
      <c r="C3" s="28" t="s">
        <v>16</v>
      </c>
      <c r="D3" s="2" t="s">
        <v>5</v>
      </c>
      <c r="E3" s="3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6</v>
      </c>
      <c r="K3" s="6" t="s">
        <v>7</v>
      </c>
      <c r="L3" s="6" t="s">
        <v>8</v>
      </c>
      <c r="M3" s="6" t="s">
        <v>9</v>
      </c>
      <c r="N3" s="6" t="s">
        <v>10</v>
      </c>
      <c r="O3" s="3" t="s">
        <v>6</v>
      </c>
      <c r="P3" s="4" t="s">
        <v>7</v>
      </c>
      <c r="Q3" s="4" t="s">
        <v>8</v>
      </c>
      <c r="R3" s="4" t="s">
        <v>9</v>
      </c>
      <c r="S3" s="7" t="s">
        <v>10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46.5" customHeight="1" x14ac:dyDescent="0.2">
      <c r="A4" s="8"/>
      <c r="B4" s="29"/>
      <c r="C4" s="29"/>
      <c r="D4" s="8"/>
      <c r="E4" s="12"/>
      <c r="F4" s="13"/>
      <c r="G4" s="14" t="s">
        <v>11</v>
      </c>
      <c r="H4" s="14" t="s">
        <v>12</v>
      </c>
      <c r="I4" s="14" t="s">
        <v>13</v>
      </c>
      <c r="J4" s="15"/>
      <c r="K4" s="16"/>
      <c r="L4" s="17" t="s">
        <v>11</v>
      </c>
      <c r="M4" s="17" t="s">
        <v>12</v>
      </c>
      <c r="N4" s="17" t="s">
        <v>13</v>
      </c>
      <c r="O4" s="12"/>
      <c r="P4" s="13"/>
      <c r="Q4" s="14" t="s">
        <v>11</v>
      </c>
      <c r="R4" s="14" t="s">
        <v>12</v>
      </c>
      <c r="S4" s="18" t="s">
        <v>13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65.25" customHeight="1" x14ac:dyDescent="0.2">
      <c r="A5" s="9">
        <v>1</v>
      </c>
      <c r="B5" s="30" t="s">
        <v>19</v>
      </c>
      <c r="C5" s="30" t="s">
        <v>17</v>
      </c>
      <c r="D5" t="s">
        <v>18</v>
      </c>
      <c r="E5" s="19">
        <v>9</v>
      </c>
      <c r="F5" s="19">
        <v>12</v>
      </c>
      <c r="G5" s="19">
        <v>1</v>
      </c>
      <c r="H5" s="19">
        <v>350</v>
      </c>
      <c r="I5" s="20">
        <f>IFERROR((H5/E5/F5/G5),"")</f>
        <v>3.2407407407407405</v>
      </c>
      <c r="J5" s="21"/>
      <c r="K5" s="21"/>
      <c r="L5" s="21">
        <v>1</v>
      </c>
      <c r="M5" s="21"/>
      <c r="N5" s="22" t="str">
        <f t="shared" ref="N5:N19" si="0">IFERROR((M5/J5/K5/L5),"")</f>
        <v/>
      </c>
      <c r="O5" s="19"/>
      <c r="P5" s="19"/>
      <c r="Q5" s="19">
        <v>1</v>
      </c>
      <c r="R5" s="19"/>
      <c r="S5" s="20" t="str">
        <f t="shared" ref="S5:S19" si="1">IFERROR((R5/O5/P5/Q5),"")</f>
        <v/>
      </c>
    </row>
    <row r="6" spans="1:30" ht="65.25" customHeight="1" x14ac:dyDescent="0.2">
      <c r="A6" s="9">
        <v>2</v>
      </c>
      <c r="B6" s="30" t="s">
        <v>20</v>
      </c>
      <c r="C6" s="30" t="s">
        <v>21</v>
      </c>
      <c r="D6" t="s">
        <v>22</v>
      </c>
      <c r="E6" s="19">
        <v>11</v>
      </c>
      <c r="F6" s="19">
        <v>18</v>
      </c>
      <c r="G6" s="19">
        <v>1</v>
      </c>
      <c r="H6" s="19">
        <v>475</v>
      </c>
      <c r="I6" s="20">
        <f>IFERROR((H6/E6/F6/G6),"")</f>
        <v>2.3989898989898988</v>
      </c>
      <c r="J6" s="23"/>
      <c r="K6" s="23"/>
      <c r="L6" s="21">
        <v>1</v>
      </c>
      <c r="M6" s="23"/>
      <c r="N6" s="22" t="str">
        <f t="shared" si="0"/>
        <v/>
      </c>
      <c r="O6" s="24"/>
      <c r="P6" s="24"/>
      <c r="Q6" s="19">
        <v>1</v>
      </c>
      <c r="R6" s="24"/>
      <c r="S6" s="20" t="str">
        <f t="shared" si="1"/>
        <v/>
      </c>
    </row>
    <row r="7" spans="1:30" ht="65.25" customHeight="1" x14ac:dyDescent="0.2">
      <c r="A7" s="9">
        <v>3</v>
      </c>
      <c r="B7" s="30" t="s">
        <v>24</v>
      </c>
      <c r="C7" s="30" t="s">
        <v>23</v>
      </c>
      <c r="D7" s="25" t="s">
        <v>25</v>
      </c>
      <c r="E7" s="19">
        <v>19</v>
      </c>
      <c r="F7" s="19">
        <v>12.75</v>
      </c>
      <c r="G7" s="19">
        <v>1</v>
      </c>
      <c r="H7" s="19">
        <v>800</v>
      </c>
      <c r="I7" s="20">
        <f t="shared" ref="I7:I19" si="2">IFERROR((H7/E7/F7/G7),"")</f>
        <v>3.3023735810113521</v>
      </c>
      <c r="J7" s="23"/>
      <c r="K7" s="23"/>
      <c r="L7" s="21">
        <v>1</v>
      </c>
      <c r="M7" s="23"/>
      <c r="N7" s="22" t="str">
        <f t="shared" si="0"/>
        <v/>
      </c>
      <c r="O7" s="24"/>
      <c r="P7" s="24"/>
      <c r="Q7" s="19">
        <v>1</v>
      </c>
      <c r="R7" s="24"/>
      <c r="S7" s="20" t="str">
        <f t="shared" si="1"/>
        <v/>
      </c>
    </row>
    <row r="8" spans="1:30" ht="65.25" customHeight="1" x14ac:dyDescent="0.2">
      <c r="A8" s="9">
        <v>4</v>
      </c>
      <c r="B8" s="30" t="s">
        <v>24</v>
      </c>
      <c r="C8" s="30" t="s">
        <v>23</v>
      </c>
      <c r="D8" s="32" t="s">
        <v>26</v>
      </c>
      <c r="E8" s="19">
        <v>18.5</v>
      </c>
      <c r="F8" s="19">
        <v>16.5</v>
      </c>
      <c r="G8" s="19">
        <v>1</v>
      </c>
      <c r="H8" s="19">
        <v>675</v>
      </c>
      <c r="I8" s="20">
        <f t="shared" si="2"/>
        <v>2.2113022113022112</v>
      </c>
      <c r="J8" s="23"/>
      <c r="K8" s="23"/>
      <c r="L8" s="21">
        <v>1</v>
      </c>
      <c r="M8" s="23"/>
      <c r="N8" s="22" t="str">
        <f t="shared" si="0"/>
        <v/>
      </c>
      <c r="O8" s="24"/>
      <c r="P8" s="24"/>
      <c r="Q8" s="19">
        <v>1</v>
      </c>
      <c r="R8" s="24"/>
      <c r="S8" s="20" t="str">
        <f t="shared" si="1"/>
        <v/>
      </c>
    </row>
    <row r="9" spans="1:30" ht="65.25" customHeight="1" x14ac:dyDescent="0.2">
      <c r="A9" s="9">
        <v>5</v>
      </c>
      <c r="B9" s="26" t="s">
        <v>27</v>
      </c>
      <c r="C9" s="26" t="s">
        <v>28</v>
      </c>
      <c r="D9" s="32" t="s">
        <v>29</v>
      </c>
      <c r="E9" s="19">
        <v>10.5</v>
      </c>
      <c r="F9" s="19">
        <v>8.5</v>
      </c>
      <c r="G9" s="19">
        <v>1</v>
      </c>
      <c r="H9" s="19">
        <v>350</v>
      </c>
      <c r="I9" s="20">
        <f t="shared" si="2"/>
        <v>3.9215686274509807</v>
      </c>
      <c r="J9" s="23"/>
      <c r="K9" s="23"/>
      <c r="L9" s="21">
        <v>1</v>
      </c>
      <c r="M9" s="23"/>
      <c r="N9" s="22" t="str">
        <f t="shared" si="0"/>
        <v/>
      </c>
      <c r="O9" s="24"/>
      <c r="P9" s="24"/>
      <c r="Q9" s="19">
        <v>1</v>
      </c>
      <c r="R9" s="24"/>
      <c r="S9" s="20" t="str">
        <f t="shared" si="1"/>
        <v/>
      </c>
    </row>
    <row r="10" spans="1:30" ht="65.25" customHeight="1" x14ac:dyDescent="0.2">
      <c r="A10" s="9">
        <v>6</v>
      </c>
      <c r="B10" s="26" t="s">
        <v>27</v>
      </c>
      <c r="C10" s="26" t="s">
        <v>28</v>
      </c>
      <c r="D10" s="32" t="s">
        <v>30</v>
      </c>
      <c r="E10" s="19">
        <v>10.5</v>
      </c>
      <c r="F10" s="19">
        <v>8</v>
      </c>
      <c r="G10" s="19">
        <v>1</v>
      </c>
      <c r="H10" s="19">
        <v>400</v>
      </c>
      <c r="I10" s="20">
        <f t="shared" si="2"/>
        <v>4.7619047619047619</v>
      </c>
      <c r="J10" s="23"/>
      <c r="K10" s="23"/>
      <c r="L10" s="21">
        <v>1</v>
      </c>
      <c r="M10" s="23"/>
      <c r="N10" s="22" t="str">
        <f t="shared" si="0"/>
        <v/>
      </c>
      <c r="O10" s="24"/>
      <c r="P10" s="24"/>
      <c r="Q10" s="19">
        <v>1</v>
      </c>
      <c r="R10" s="24"/>
      <c r="S10" s="20" t="str">
        <f t="shared" si="1"/>
        <v/>
      </c>
    </row>
    <row r="11" spans="1:30" ht="65.25" customHeight="1" x14ac:dyDescent="0.2">
      <c r="A11" s="9">
        <v>7</v>
      </c>
      <c r="E11" s="19"/>
      <c r="F11" s="19"/>
      <c r="G11" s="19">
        <v>1</v>
      </c>
      <c r="H11" s="19"/>
      <c r="I11" s="20" t="str">
        <f t="shared" si="2"/>
        <v/>
      </c>
      <c r="J11" s="23"/>
      <c r="K11" s="23"/>
      <c r="L11" s="21">
        <v>1</v>
      </c>
      <c r="M11" s="23"/>
      <c r="N11" s="22" t="str">
        <f t="shared" si="0"/>
        <v/>
      </c>
      <c r="O11" s="24"/>
      <c r="P11" s="24"/>
      <c r="Q11" s="19">
        <v>1</v>
      </c>
      <c r="R11" s="24"/>
      <c r="S11" s="20" t="str">
        <f t="shared" si="1"/>
        <v/>
      </c>
    </row>
    <row r="12" spans="1:30" ht="65.25" customHeight="1" x14ac:dyDescent="0.2">
      <c r="A12" s="9">
        <v>8</v>
      </c>
      <c r="E12" s="19"/>
      <c r="F12" s="19"/>
      <c r="G12" s="19">
        <v>1</v>
      </c>
      <c r="H12" s="19"/>
      <c r="I12" s="20" t="str">
        <f t="shared" si="2"/>
        <v/>
      </c>
      <c r="J12" s="23"/>
      <c r="K12" s="23"/>
      <c r="L12" s="21">
        <v>1</v>
      </c>
      <c r="M12" s="23"/>
      <c r="N12" s="22" t="str">
        <f t="shared" si="0"/>
        <v/>
      </c>
      <c r="O12" s="24"/>
      <c r="P12" s="24"/>
      <c r="Q12" s="19">
        <v>1</v>
      </c>
      <c r="R12" s="24"/>
      <c r="S12" s="20" t="str">
        <f t="shared" si="1"/>
        <v/>
      </c>
    </row>
    <row r="13" spans="1:30" ht="65.25" customHeight="1" x14ac:dyDescent="0.2">
      <c r="A13" s="9">
        <v>9</v>
      </c>
      <c r="E13" s="19"/>
      <c r="F13" s="19"/>
      <c r="G13" s="19">
        <v>1</v>
      </c>
      <c r="H13" s="19"/>
      <c r="I13" s="20" t="str">
        <f t="shared" si="2"/>
        <v/>
      </c>
      <c r="J13" s="23"/>
      <c r="K13" s="23"/>
      <c r="L13" s="21">
        <v>1</v>
      </c>
      <c r="M13" s="23"/>
      <c r="N13" s="22" t="str">
        <f t="shared" si="0"/>
        <v/>
      </c>
      <c r="O13" s="24"/>
      <c r="P13" s="24"/>
      <c r="Q13" s="19">
        <v>1</v>
      </c>
      <c r="R13" s="24"/>
      <c r="S13" s="20" t="str">
        <f t="shared" si="1"/>
        <v/>
      </c>
    </row>
    <row r="14" spans="1:30" ht="65.25" customHeight="1" x14ac:dyDescent="0.2">
      <c r="A14" s="9">
        <v>10</v>
      </c>
      <c r="E14" s="19"/>
      <c r="F14" s="19"/>
      <c r="G14" s="19">
        <v>1</v>
      </c>
      <c r="H14" s="19"/>
      <c r="I14" s="20" t="str">
        <f t="shared" si="2"/>
        <v/>
      </c>
      <c r="J14" s="23"/>
      <c r="K14" s="23"/>
      <c r="L14" s="21">
        <v>1</v>
      </c>
      <c r="M14" s="23"/>
      <c r="N14" s="22" t="str">
        <f t="shared" si="0"/>
        <v/>
      </c>
      <c r="O14" s="24"/>
      <c r="P14" s="24"/>
      <c r="Q14" s="19">
        <v>1</v>
      </c>
      <c r="R14" s="24"/>
      <c r="S14" s="20" t="str">
        <f t="shared" si="1"/>
        <v/>
      </c>
    </row>
    <row r="15" spans="1:30" ht="65.25" customHeight="1" x14ac:dyDescent="0.2">
      <c r="A15" s="9">
        <v>11</v>
      </c>
      <c r="E15" s="19"/>
      <c r="F15" s="19"/>
      <c r="G15" s="19">
        <v>1</v>
      </c>
      <c r="H15" s="19"/>
      <c r="I15" s="20" t="str">
        <f t="shared" si="2"/>
        <v/>
      </c>
      <c r="J15" s="23"/>
      <c r="K15" s="23"/>
      <c r="L15" s="21">
        <v>1</v>
      </c>
      <c r="M15" s="23"/>
      <c r="N15" s="22" t="str">
        <f t="shared" si="0"/>
        <v/>
      </c>
      <c r="O15" s="24"/>
      <c r="P15" s="24"/>
      <c r="Q15" s="19">
        <v>1</v>
      </c>
      <c r="R15" s="24"/>
      <c r="S15" s="20" t="str">
        <f t="shared" si="1"/>
        <v/>
      </c>
    </row>
    <row r="16" spans="1:30" ht="65.25" customHeight="1" x14ac:dyDescent="0.2">
      <c r="A16" s="9">
        <v>12</v>
      </c>
      <c r="E16" s="19"/>
      <c r="F16" s="19"/>
      <c r="G16" s="19">
        <v>1</v>
      </c>
      <c r="H16" s="19"/>
      <c r="I16" s="20" t="str">
        <f t="shared" si="2"/>
        <v/>
      </c>
      <c r="J16" s="23"/>
      <c r="K16" s="23"/>
      <c r="L16" s="21">
        <v>1</v>
      </c>
      <c r="M16" s="23"/>
      <c r="N16" s="22" t="str">
        <f t="shared" si="0"/>
        <v/>
      </c>
      <c r="O16" s="24"/>
      <c r="P16" s="24"/>
      <c r="Q16" s="19">
        <v>1</v>
      </c>
      <c r="R16" s="24"/>
      <c r="S16" s="20" t="str">
        <f t="shared" si="1"/>
        <v/>
      </c>
    </row>
    <row r="17" spans="1:19" ht="65.25" customHeight="1" x14ac:dyDescent="0.2">
      <c r="A17" s="9">
        <v>13</v>
      </c>
      <c r="E17" s="19"/>
      <c r="F17" s="19"/>
      <c r="G17" s="19">
        <v>1</v>
      </c>
      <c r="H17" s="19"/>
      <c r="I17" s="20" t="str">
        <f t="shared" si="2"/>
        <v/>
      </c>
      <c r="J17" s="23"/>
      <c r="K17" s="23"/>
      <c r="L17" s="21">
        <v>1</v>
      </c>
      <c r="M17" s="23"/>
      <c r="N17" s="22" t="str">
        <f t="shared" si="0"/>
        <v/>
      </c>
      <c r="O17" s="24"/>
      <c r="P17" s="24"/>
      <c r="Q17" s="19">
        <v>1</v>
      </c>
      <c r="R17" s="24"/>
      <c r="S17" s="20" t="str">
        <f t="shared" si="1"/>
        <v/>
      </c>
    </row>
    <row r="18" spans="1:19" ht="65.25" customHeight="1" x14ac:dyDescent="0.2">
      <c r="A18" s="9">
        <v>14</v>
      </c>
      <c r="E18" s="19"/>
      <c r="F18" s="19"/>
      <c r="G18" s="19">
        <v>1</v>
      </c>
      <c r="H18" s="19"/>
      <c r="I18" s="20" t="str">
        <f t="shared" si="2"/>
        <v/>
      </c>
      <c r="J18" s="23"/>
      <c r="K18" s="23"/>
      <c r="L18" s="21">
        <v>1</v>
      </c>
      <c r="M18" s="23"/>
      <c r="N18" s="22" t="str">
        <f t="shared" si="0"/>
        <v/>
      </c>
      <c r="O18" s="24"/>
      <c r="P18" s="24"/>
      <c r="Q18" s="19">
        <v>1</v>
      </c>
      <c r="R18" s="24"/>
      <c r="S18" s="20" t="str">
        <f t="shared" si="1"/>
        <v/>
      </c>
    </row>
    <row r="19" spans="1:19" ht="65.25" customHeight="1" x14ac:dyDescent="0.2">
      <c r="A19" s="9">
        <v>15</v>
      </c>
      <c r="E19" s="19"/>
      <c r="F19" s="19"/>
      <c r="G19" s="19">
        <v>1</v>
      </c>
      <c r="H19" s="19"/>
      <c r="I19" s="20" t="str">
        <f t="shared" si="2"/>
        <v/>
      </c>
      <c r="J19" s="23"/>
      <c r="K19" s="23"/>
      <c r="L19" s="21">
        <v>1</v>
      </c>
      <c r="M19" s="23"/>
      <c r="N19" s="22" t="str">
        <f t="shared" si="0"/>
        <v/>
      </c>
      <c r="O19" s="24"/>
      <c r="P19" s="24"/>
      <c r="Q19" s="19">
        <v>1</v>
      </c>
      <c r="R19" s="24"/>
      <c r="S19" s="20" t="str">
        <f t="shared" si="1"/>
        <v/>
      </c>
    </row>
    <row r="20" spans="1:19" ht="15.75" customHeight="1" x14ac:dyDescent="0.2">
      <c r="H20" s="9" t="s">
        <v>14</v>
      </c>
      <c r="I20" s="10">
        <f>IFERROR(AVERAGE(I5:I19),"")</f>
        <v>3.306146636899991</v>
      </c>
      <c r="M20" s="9" t="s">
        <v>14</v>
      </c>
      <c r="N20" s="10" t="str">
        <f>IFERROR(AVERAGE(N5:N19),"")</f>
        <v/>
      </c>
      <c r="R20" s="9" t="s">
        <v>14</v>
      </c>
      <c r="S20" s="10" t="str">
        <f>IFERROR(AVERAGE(S5:S19),"")</f>
        <v/>
      </c>
    </row>
    <row r="22" spans="1:19" ht="15.75" customHeight="1" x14ac:dyDescent="0.2">
      <c r="B22" s="31"/>
    </row>
    <row r="23" spans="1:19" ht="15.75" customHeight="1" x14ac:dyDescent="0.2">
      <c r="K23" s="9" t="s">
        <v>15</v>
      </c>
      <c r="N23" s="11">
        <f>IFERROR(AVERAGE(N20, I20, S20)*0.85,"")</f>
        <v>2.8102246413649921</v>
      </c>
    </row>
  </sheetData>
  <mergeCells count="4">
    <mergeCell ref="E2:I2"/>
    <mergeCell ref="J2:N2"/>
    <mergeCell ref="O2:S2"/>
    <mergeCell ref="A1:S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Horejs</dc:creator>
  <cp:lastModifiedBy>Tina Gagnon</cp:lastModifiedBy>
  <dcterms:created xsi:type="dcterms:W3CDTF">2015-06-11T15:57:49Z</dcterms:created>
  <dcterms:modified xsi:type="dcterms:W3CDTF">2017-05-30T20:23:51Z</dcterms:modified>
</cp:coreProperties>
</file>